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гр (2)\питание23-24\исправления\"/>
    </mc:Choice>
  </mc:AlternateContent>
  <xr:revisionPtr revIDLastSave="0" documentId="8_{59DC5478-2177-4D09-B3C3-52C821D60C45}" xr6:coauthVersionLast="36" xr6:coauthVersionMax="36" xr10:uidLastSave="{00000000-0000-0000-0000-000000000000}"/>
  <bookViews>
    <workbookView xWindow="0" yWindow="0" windowWidth="28800" windowHeight="12225" xr2:uid="{92835407-5920-4404-8C7D-DB255B3C752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18" i="1"/>
  <c r="I17" i="1"/>
  <c r="I16" i="1"/>
  <c r="I22" i="1" s="1"/>
  <c r="I14" i="1"/>
  <c r="H14" i="1"/>
  <c r="G14" i="1"/>
  <c r="F14" i="1"/>
  <c r="E14" i="1"/>
  <c r="D14" i="1"/>
  <c r="I13" i="1"/>
  <c r="I12" i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I9" i="1"/>
  <c r="I8" i="1"/>
  <c r="I7" i="1"/>
  <c r="I6" i="1"/>
  <c r="I10" i="1" s="1"/>
  <c r="I23" i="1" s="1"/>
  <c r="I24" i="1" s="1"/>
</calcChain>
</file>

<file path=xl/sharedStrings.xml><?xml version="1.0" encoding="utf-8"?>
<sst xmlns="http://schemas.openxmlformats.org/spreadsheetml/2006/main" count="36" uniqueCount="33">
  <si>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</si>
  <si>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</si>
  <si>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</si>
  <si>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</si>
  <si>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</si>
  <si>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</si>
  <si>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</si>
  <si>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</si>
  <si>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</si>
  <si>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</si>
  <si>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</si>
  <si>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</si>
  <si>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</si>
  <si>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</si>
  <si>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ОБЕД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</si>
  <si>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</si>
  <si>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</si>
  <si>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</si>
  <si>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</si>
  <si>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</si>
  <si>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Среднее значение за период:</t>
  </si>
  <si>
    <t>День 2</t>
  </si>
  <si>
    <t>КАША МАННАЯ ВЯЗКАЯ МОЛОЧНАЯ С МАСЛОМ СЛИВОЧНЫМ</t>
  </si>
  <si>
    <t>БАТОН</t>
  </si>
  <si>
    <t>ЧАЙ С САХАРОМ И ЛИМОНОМ</t>
  </si>
  <si>
    <t>185/10/5</t>
  </si>
  <si>
    <t>ЯБЛОКО</t>
  </si>
  <si>
    <t>ПРЯНИКИ</t>
  </si>
  <si>
    <t xml:space="preserve">САЛАТ "СТЕПНОЙ" </t>
  </si>
  <si>
    <t>ЩИ ИЗ СВЕЖЕЙ КАПУСТЫ С КАРТОФЕЛЕМ  СО СМЕТАНОЙ</t>
  </si>
  <si>
    <t>250/10</t>
  </si>
  <si>
    <t xml:space="preserve">ПЛОВ ИЗ ПТИЦЫ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</si>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</sst>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</cellXfs>
  <cellStyles count="2">
    <cellStyle name="Excel Built-in Normal" xfId="1" xr:uid="{83646FA9-9F73-45F1-9766-179BD722D2D5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8B8F-D9FD-47EE-91D6-E64798068396}">
  <dimension ref="A1:J24"/>
  <sheetViews>
    <sheetView tabSelected="1" workbookViewId="0">
      <selection activeCell="A3" sqref="A3:I2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21</v>
      </c>
      <c r="J1" s="6">
        <v>45646</v>
      </c>
    </row>
    <row r="3" spans="1:10" x14ac:dyDescent="0.25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/>
      <c r="H3" s="7"/>
      <c r="I3" s="8" t="s">
        <v>9</v>
      </c>
    </row>
    <row r="4" spans="1:10" x14ac:dyDescent="0.25">
      <c r="A4" s="7"/>
      <c r="B4" s="8"/>
      <c r="C4" s="7"/>
      <c r="D4" s="7"/>
      <c r="E4" s="7"/>
      <c r="F4" s="9" t="s">
        <v>10</v>
      </c>
      <c r="G4" s="9" t="s">
        <v>11</v>
      </c>
      <c r="H4" s="9" t="s">
        <v>12</v>
      </c>
      <c r="I4" s="8"/>
    </row>
    <row r="5" spans="1:10" x14ac:dyDescent="0.25">
      <c r="A5" s="32" t="s">
        <v>13</v>
      </c>
      <c r="B5" s="33"/>
      <c r="C5" s="26"/>
      <c r="D5" s="26"/>
      <c r="E5" s="26"/>
      <c r="F5" s="26"/>
      <c r="G5" s="26"/>
      <c r="H5" s="26"/>
      <c r="I5" s="27"/>
    </row>
    <row r="6" spans="1:10" ht="90" x14ac:dyDescent="0.25">
      <c r="A6" s="10">
        <v>2011</v>
      </c>
      <c r="B6" s="10">
        <v>182</v>
      </c>
      <c r="C6" s="11" t="s">
        <v>22</v>
      </c>
      <c r="D6" s="10">
        <v>200</v>
      </c>
      <c r="E6" s="12">
        <v>17.97</v>
      </c>
      <c r="F6" s="13">
        <v>12.5</v>
      </c>
      <c r="G6" s="13">
        <v>13.7</v>
      </c>
      <c r="H6" s="13">
        <v>49.4</v>
      </c>
      <c r="I6" s="13">
        <f>F6*4.1+G6*9.3+H6*4.1</f>
        <v>381.19999999999993</v>
      </c>
    </row>
    <row r="7" spans="1:10" x14ac:dyDescent="0.25">
      <c r="A7" s="10">
        <v>2008</v>
      </c>
      <c r="B7" s="14"/>
      <c r="C7" s="11" t="s">
        <v>23</v>
      </c>
      <c r="D7" s="10">
        <v>20</v>
      </c>
      <c r="E7" s="12">
        <v>2</v>
      </c>
      <c r="F7" s="13">
        <v>1.5</v>
      </c>
      <c r="G7" s="13">
        <v>0.6</v>
      </c>
      <c r="H7" s="13">
        <v>10.3</v>
      </c>
      <c r="I7" s="13">
        <f t="shared" ref="I7:I9" si="0">F7*4.1+G7*9.3+H7*4.1</f>
        <v>53.959999999999994</v>
      </c>
    </row>
    <row r="8" spans="1:10" ht="45" x14ac:dyDescent="0.25">
      <c r="A8" s="10">
        <v>2008</v>
      </c>
      <c r="B8" s="10">
        <v>431</v>
      </c>
      <c r="C8" s="11" t="s">
        <v>24</v>
      </c>
      <c r="D8" s="14" t="s">
        <v>25</v>
      </c>
      <c r="E8" s="12">
        <v>3.7</v>
      </c>
      <c r="F8" s="13">
        <v>0.1</v>
      </c>
      <c r="G8" s="13">
        <v>0</v>
      </c>
      <c r="H8" s="13">
        <v>9.8000000000000007</v>
      </c>
      <c r="I8" s="13">
        <f t="shared" si="0"/>
        <v>40.589999999999996</v>
      </c>
    </row>
    <row r="9" spans="1:10" x14ac:dyDescent="0.25">
      <c r="A9" s="10">
        <v>2008</v>
      </c>
      <c r="B9" s="14"/>
      <c r="C9" s="11" t="s">
        <v>26</v>
      </c>
      <c r="D9" s="22">
        <v>180</v>
      </c>
      <c r="E9" s="12">
        <v>19.39</v>
      </c>
      <c r="F9" s="13">
        <v>0.6</v>
      </c>
      <c r="G9" s="13">
        <v>0.6</v>
      </c>
      <c r="H9" s="13">
        <v>14.7</v>
      </c>
      <c r="I9" s="13">
        <f t="shared" si="0"/>
        <v>68.309999999999988</v>
      </c>
    </row>
    <row r="10" spans="1:10" x14ac:dyDescent="0.25">
      <c r="A10" s="15" t="s">
        <v>15</v>
      </c>
      <c r="B10" s="16"/>
      <c r="C10" s="16"/>
      <c r="D10" s="17">
        <v>600</v>
      </c>
      <c r="E10" s="18">
        <f>SUM(E6:E9)</f>
        <v>43.06</v>
      </c>
      <c r="F10" s="23">
        <f>SUM(F6:F9)</f>
        <v>14.7</v>
      </c>
      <c r="G10" s="23">
        <f>SUM(G6:G9)</f>
        <v>14.899999999999999</v>
      </c>
      <c r="H10" s="23">
        <f t="shared" ref="H10" si="1">SUM(H6:H9)</f>
        <v>84.2</v>
      </c>
      <c r="I10" s="23">
        <f>SUM(I6:I9)</f>
        <v>544.05999999999983</v>
      </c>
    </row>
    <row r="11" spans="1:10" x14ac:dyDescent="0.25">
      <c r="A11" s="34" t="s">
        <v>16</v>
      </c>
      <c r="B11" s="35"/>
      <c r="C11" s="28"/>
      <c r="D11" s="26"/>
      <c r="E11" s="26"/>
      <c r="F11" s="26"/>
      <c r="G11" s="26"/>
      <c r="H11" s="26"/>
      <c r="I11" s="27"/>
    </row>
    <row r="12" spans="1:10" x14ac:dyDescent="0.25">
      <c r="A12" s="20"/>
      <c r="B12" s="20"/>
      <c r="C12" s="21" t="s">
        <v>17</v>
      </c>
      <c r="D12" s="36">
        <v>200</v>
      </c>
      <c r="E12" s="19">
        <v>14.8</v>
      </c>
      <c r="F12" s="13">
        <v>3</v>
      </c>
      <c r="G12" s="13">
        <v>3.2</v>
      </c>
      <c r="H12" s="13">
        <v>5.9</v>
      </c>
      <c r="I12" s="13">
        <f>F12*4.1+G12*9.3+H12*4.1</f>
        <v>66.25</v>
      </c>
    </row>
    <row r="13" spans="1:10" x14ac:dyDescent="0.25">
      <c r="A13" s="10">
        <v>2008</v>
      </c>
      <c r="B13" s="14"/>
      <c r="C13" s="11" t="s">
        <v>27</v>
      </c>
      <c r="D13" s="22">
        <v>20</v>
      </c>
      <c r="E13" s="12">
        <v>8</v>
      </c>
      <c r="F13" s="13">
        <v>0.7</v>
      </c>
      <c r="G13" s="13">
        <v>1.2</v>
      </c>
      <c r="H13" s="13">
        <v>9.3000000000000007</v>
      </c>
      <c r="I13" s="13">
        <f>F13*4.1+G13*9.3+H13*4.1</f>
        <v>52.160000000000004</v>
      </c>
    </row>
    <row r="14" spans="1:10" x14ac:dyDescent="0.25">
      <c r="A14" s="37" t="s">
        <v>15</v>
      </c>
      <c r="B14" s="38"/>
      <c r="C14" s="38"/>
      <c r="D14" s="39">
        <f>SUM(D12:D13)</f>
        <v>220</v>
      </c>
      <c r="E14" s="18">
        <f>SUM(E12:E13)</f>
        <v>22.8</v>
      </c>
      <c r="F14" s="18">
        <f>SUM(F12:F13)</f>
        <v>3.7</v>
      </c>
      <c r="G14" s="18">
        <f t="shared" ref="G14:I14" si="2">SUM(G12:G13)</f>
        <v>4.4000000000000004</v>
      </c>
      <c r="H14" s="18">
        <f t="shared" si="2"/>
        <v>15.200000000000001</v>
      </c>
      <c r="I14" s="18">
        <f t="shared" si="2"/>
        <v>118.41</v>
      </c>
    </row>
    <row r="15" spans="1:10" x14ac:dyDescent="0.25">
      <c r="A15" s="32" t="s">
        <v>14</v>
      </c>
      <c r="B15" s="33"/>
      <c r="C15" s="29"/>
      <c r="D15" s="29"/>
      <c r="E15" s="29"/>
      <c r="F15" s="29"/>
      <c r="G15" s="29"/>
      <c r="H15" s="29"/>
      <c r="I15" s="29"/>
    </row>
    <row r="16" spans="1:10" ht="33.75" x14ac:dyDescent="0.25">
      <c r="A16" s="10">
        <v>2008</v>
      </c>
      <c r="B16" s="10">
        <v>30</v>
      </c>
      <c r="C16" s="11" t="s">
        <v>28</v>
      </c>
      <c r="D16" s="10">
        <v>60</v>
      </c>
      <c r="E16" s="12">
        <v>8.19</v>
      </c>
      <c r="F16" s="13">
        <v>0.8</v>
      </c>
      <c r="G16" s="13">
        <v>3.1</v>
      </c>
      <c r="H16" s="13">
        <v>4.8</v>
      </c>
      <c r="I16" s="13">
        <f t="shared" ref="I16:I21" si="3">F16*4.1+G16*9.3+H16*4.1</f>
        <v>51.789999999999992</v>
      </c>
    </row>
    <row r="17" spans="1:9" ht="90" x14ac:dyDescent="0.25">
      <c r="A17" s="10">
        <v>2011</v>
      </c>
      <c r="B17" s="10">
        <v>88</v>
      </c>
      <c r="C17" s="11" t="s">
        <v>29</v>
      </c>
      <c r="D17" s="10" t="s">
        <v>30</v>
      </c>
      <c r="E17" s="12">
        <v>15.22</v>
      </c>
      <c r="F17" s="13">
        <v>5</v>
      </c>
      <c r="G17" s="13">
        <v>9</v>
      </c>
      <c r="H17" s="13">
        <v>26.1</v>
      </c>
      <c r="I17" s="13">
        <f t="shared" si="3"/>
        <v>211.20999999999998</v>
      </c>
    </row>
    <row r="18" spans="1:9" ht="22.5" x14ac:dyDescent="0.25">
      <c r="A18" s="10">
        <v>2011</v>
      </c>
      <c r="B18" s="10">
        <v>291</v>
      </c>
      <c r="C18" s="11" t="s">
        <v>31</v>
      </c>
      <c r="D18" s="10">
        <v>240</v>
      </c>
      <c r="E18" s="12">
        <v>40.11</v>
      </c>
      <c r="F18" s="13">
        <v>14.4</v>
      </c>
      <c r="G18" s="13">
        <v>11.2</v>
      </c>
      <c r="H18" s="13">
        <v>42.1</v>
      </c>
      <c r="I18" s="13">
        <f t="shared" si="3"/>
        <v>335.80999999999995</v>
      </c>
    </row>
    <row r="19" spans="1:9" ht="45" x14ac:dyDescent="0.25">
      <c r="A19" s="10">
        <v>2011</v>
      </c>
      <c r="B19" s="10">
        <v>349</v>
      </c>
      <c r="C19" s="11" t="s">
        <v>32</v>
      </c>
      <c r="D19" s="10">
        <v>200</v>
      </c>
      <c r="E19" s="12">
        <v>3.92</v>
      </c>
      <c r="F19" s="13">
        <v>0</v>
      </c>
      <c r="G19" s="13">
        <v>0</v>
      </c>
      <c r="H19" s="13">
        <v>9.6999999999999993</v>
      </c>
      <c r="I19" s="13">
        <f t="shared" si="3"/>
        <v>39.769999999999996</v>
      </c>
    </row>
    <row r="20" spans="1:9" ht="22.5" x14ac:dyDescent="0.25">
      <c r="A20" s="10">
        <v>2008</v>
      </c>
      <c r="B20" s="14"/>
      <c r="C20" s="11" t="s">
        <v>18</v>
      </c>
      <c r="D20" s="10">
        <v>20</v>
      </c>
      <c r="E20" s="12">
        <v>1.5</v>
      </c>
      <c r="F20" s="13">
        <v>1.3</v>
      </c>
      <c r="G20" s="13">
        <v>0.2</v>
      </c>
      <c r="H20" s="13">
        <v>8.5</v>
      </c>
      <c r="I20" s="13">
        <f t="shared" si="3"/>
        <v>42.039999999999992</v>
      </c>
    </row>
    <row r="21" spans="1:9" x14ac:dyDescent="0.25">
      <c r="A21" s="10">
        <v>2008</v>
      </c>
      <c r="B21" s="14"/>
      <c r="C21" s="11" t="s">
        <v>23</v>
      </c>
      <c r="D21" s="22">
        <v>50</v>
      </c>
      <c r="E21" s="12">
        <v>5</v>
      </c>
      <c r="F21" s="13">
        <v>3.8</v>
      </c>
      <c r="G21" s="13">
        <v>1.5</v>
      </c>
      <c r="H21" s="13">
        <v>25.7</v>
      </c>
      <c r="I21" s="13">
        <f t="shared" si="3"/>
        <v>134.89999999999998</v>
      </c>
    </row>
    <row r="22" spans="1:9" x14ac:dyDescent="0.25">
      <c r="A22" s="15" t="s">
        <v>15</v>
      </c>
      <c r="B22" s="16"/>
      <c r="C22" s="16"/>
      <c r="D22" s="17">
        <v>820</v>
      </c>
      <c r="E22" s="18">
        <f>SUM(E16:E21)</f>
        <v>73.94</v>
      </c>
      <c r="F22" s="23">
        <f>SUM(F16:F21)</f>
        <v>25.3</v>
      </c>
      <c r="G22" s="23">
        <f>SUM(G16:G21)</f>
        <v>24.999999999999996</v>
      </c>
      <c r="H22" s="23">
        <f>SUM(H16:H21)</f>
        <v>116.9</v>
      </c>
      <c r="I22" s="23">
        <f>SUM(I16:I21)</f>
        <v>815.51999999999987</v>
      </c>
    </row>
    <row r="23" spans="1:9" x14ac:dyDescent="0.25">
      <c r="A23" s="15" t="s">
        <v>19</v>
      </c>
      <c r="B23" s="16"/>
      <c r="C23" s="40"/>
      <c r="D23" s="30"/>
      <c r="E23" s="23">
        <f>E10+E22+E14</f>
        <v>139.80000000000001</v>
      </c>
      <c r="F23" s="23">
        <f t="shared" ref="F23:H23" si="4">F10+F22+F14</f>
        <v>43.7</v>
      </c>
      <c r="G23" s="23">
        <f t="shared" si="4"/>
        <v>44.29999999999999</v>
      </c>
      <c r="H23" s="23">
        <f t="shared" si="4"/>
        <v>216.3</v>
      </c>
      <c r="I23" s="23">
        <f>I10+I22+I14</f>
        <v>1477.9899999999998</v>
      </c>
    </row>
    <row r="24" spans="1:9" x14ac:dyDescent="0.25">
      <c r="A24" s="24" t="s">
        <v>20</v>
      </c>
      <c r="B24" s="25"/>
      <c r="C24" s="25"/>
      <c r="D24" s="31"/>
      <c r="E24" s="23">
        <f>139.8-E23</f>
        <v>0</v>
      </c>
      <c r="F24" s="23">
        <f>F23/2</f>
        <v>21.85</v>
      </c>
      <c r="G24" s="23">
        <f t="shared" ref="G24:I24" si="5">G23/2</f>
        <v>22.149999999999995</v>
      </c>
      <c r="H24" s="23">
        <f t="shared" si="5"/>
        <v>108.15</v>
      </c>
      <c r="I24" s="23">
        <f t="shared" si="5"/>
        <v>738.99499999999989</v>
      </c>
    </row>
  </sheetData>
  <mergeCells count="16">
    <mergeCell ref="A23:C23"/>
    <mergeCell ref="A24:C24"/>
    <mergeCell ref="A5:B5"/>
    <mergeCell ref="A10:C10"/>
    <mergeCell ref="A11:B11"/>
    <mergeCell ref="A14:C14"/>
    <mergeCell ref="A15:B15"/>
    <mergeCell ref="A22:C22"/>
    <mergeCell ref="F3:H3"/>
    <mergeCell ref="I3:I4"/>
    <mergeCell ref="B1:D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2024-12-15T11:52:23Z</dcterms:created>
  <dcterms:modified xsi:type="dcterms:W3CDTF">2024-12-15T11:54:08Z</dcterms:modified>
</cp:coreProperties>
</file>