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F61463F1-119A-47F3-A30F-25892FCE0EAC}" xr6:coauthVersionLast="36" xr6:coauthVersionMax="36" xr10:uidLastSave="{00000000-0000-0000-0000-000000000000}"/>
  <bookViews>
    <workbookView xWindow="0" yWindow="0" windowWidth="28800" windowHeight="12225" xr2:uid="{EC49DC7D-6EE3-4834-8F0B-F86B163E72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16" i="1"/>
  <c r="I22" i="1" s="1"/>
  <c r="H14" i="1"/>
  <c r="G14" i="1"/>
  <c r="F14" i="1"/>
  <c r="E14" i="1"/>
  <c r="D14" i="1"/>
  <c r="I13" i="1"/>
  <c r="I12" i="1"/>
  <c r="I14" i="1" s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l="1"/>
  <c r="I24" i="1" s="1"/>
</calcChain>
</file>

<file path=xl/sharedStrings.xml><?xml version="1.0" encoding="utf-8"?>
<sst xmlns="http://schemas.openxmlformats.org/spreadsheetml/2006/main" count="36" uniqueCount="34">
  <si>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</si>
  <si>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</si>
  <si>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</si>
  <si>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</si>
  <si>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</si>
  <si>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</si>
  <si>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</si>
  <si>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</si>
  <si>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</si>
  <si>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</si>
  <si>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</si>
  <si>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</si>
  <si>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</si>
  <si>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</si>
  <si>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"ДРУЖБА"МОЛОЧНАЯ С МАСЛОМ СЛИВОЧНЫМ</t>
  </si>
  <si>
    <t>ЧАЙ С САХАРОМ</t>
  </si>
  <si>
    <t>190/10</t>
  </si>
  <si>
    <t>БУТЕРБРОД С СЫРОМ</t>
  </si>
  <si>
    <t>20,/15</t>
  </si>
  <si>
    <t>ЯБЛОКО</t>
  </si>
  <si>
    <t>Итого за прием пищи:</t>
  </si>
  <si>
    <t>ЗАВТРАК  II</t>
  </si>
  <si>
    <t xml:space="preserve">МОЛОКО </t>
  </si>
  <si>
    <t>ПРЯНИКИ</t>
  </si>
  <si>
    <t>ОБЕД</t>
  </si>
  <si>
    <t>ОГУРЕЦ СОЛЕНЫЙ</t>
  </si>
  <si>
    <t>СУП ИЗ ОВОЩЕЙ СО СМЕТАНОЙ</t>
  </si>
  <si>
    <t>КОТЛЕТЫ РУБЛЕННЫЕ ИЗ БРОЙЛЕРОВ-ЦЫПЛЯТ</t>
  </si>
  <si>
    <t>МАКАРОННЫЕ ИЗДЕЛИЯ ОТВАРНЫЕ С МАСЛОМ СЛИВОЧНЫМ</t>
  </si>
  <si>
    <t>НАПИТОК ЯБЛОЧНЫЙ</t>
  </si>
  <si>
    <t>ХЛЕБ РЖАНОЙ</t>
  </si>
  <si>
    <t>Всего за день:</t>
  </si>
  <si>
    <t>Среднее значение за период:</t>
  </si>
  <si>
    <t>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</si>
</sst>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Excel Built-in Normal" xfId="1" xr:uid="{D621F8E3-2203-4C35-9454-E29C210AC4B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2FAD-BEC1-4398-877E-96A8FBEA8D4B}">
  <dimension ref="A1:J24"/>
  <sheetViews>
    <sheetView tabSelected="1" workbookViewId="0">
      <selection activeCell="K6" sqref="K6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33</v>
      </c>
      <c r="J1" s="3">
        <v>45643</v>
      </c>
    </row>
    <row r="3" spans="1:10" x14ac:dyDescent="0.25">
      <c r="A3" s="29" t="s">
        <v>3</v>
      </c>
      <c r="B3" s="30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/>
      <c r="H3" s="29"/>
      <c r="I3" s="30" t="s">
        <v>9</v>
      </c>
    </row>
    <row r="4" spans="1:10" x14ac:dyDescent="0.25">
      <c r="A4" s="29"/>
      <c r="B4" s="30"/>
      <c r="C4" s="29"/>
      <c r="D4" s="29"/>
      <c r="E4" s="29"/>
      <c r="F4" s="4" t="s">
        <v>10</v>
      </c>
      <c r="G4" s="4" t="s">
        <v>11</v>
      </c>
      <c r="H4" s="4" t="s">
        <v>12</v>
      </c>
      <c r="I4" s="30"/>
    </row>
    <row r="5" spans="1:10" x14ac:dyDescent="0.25">
      <c r="A5" s="31" t="s">
        <v>13</v>
      </c>
      <c r="B5" s="32"/>
      <c r="C5" s="32"/>
      <c r="D5" s="32"/>
      <c r="E5" s="32"/>
      <c r="F5" s="32"/>
      <c r="G5" s="32"/>
      <c r="H5" s="32"/>
      <c r="I5" s="33"/>
    </row>
    <row r="6" spans="1:10" ht="78.75" x14ac:dyDescent="0.25">
      <c r="A6" s="5">
        <v>2008</v>
      </c>
      <c r="B6" s="5">
        <v>190</v>
      </c>
      <c r="C6" s="6" t="s">
        <v>14</v>
      </c>
      <c r="D6" s="7">
        <v>250</v>
      </c>
      <c r="E6" s="8">
        <v>14.27</v>
      </c>
      <c r="F6" s="9">
        <v>8.9</v>
      </c>
      <c r="G6" s="9">
        <v>7.6</v>
      </c>
      <c r="H6" s="9">
        <v>28.7</v>
      </c>
      <c r="I6" s="9">
        <f t="shared" ref="I6:I7" si="0">F6*4.1+G6*9.3+H6*4.1</f>
        <v>224.83999999999997</v>
      </c>
    </row>
    <row r="7" spans="1:10" ht="22.5" x14ac:dyDescent="0.25">
      <c r="A7" s="5">
        <v>2008</v>
      </c>
      <c r="B7" s="5">
        <v>430</v>
      </c>
      <c r="C7" s="6" t="s">
        <v>15</v>
      </c>
      <c r="D7" s="7" t="s">
        <v>16</v>
      </c>
      <c r="E7" s="8">
        <v>2.5</v>
      </c>
      <c r="F7" s="9">
        <v>0</v>
      </c>
      <c r="G7" s="9">
        <v>0</v>
      </c>
      <c r="H7" s="9">
        <v>9.6999999999999993</v>
      </c>
      <c r="I7" s="9">
        <f t="shared" si="0"/>
        <v>39.769999999999996</v>
      </c>
    </row>
    <row r="8" spans="1:10" ht="33.75" x14ac:dyDescent="0.25">
      <c r="A8" s="5">
        <v>2008</v>
      </c>
      <c r="B8" s="5">
        <v>3</v>
      </c>
      <c r="C8" s="6" t="s">
        <v>17</v>
      </c>
      <c r="D8" s="10" t="s">
        <v>18</v>
      </c>
      <c r="E8" s="8">
        <v>17.98</v>
      </c>
      <c r="F8" s="9">
        <v>7.3</v>
      </c>
      <c r="G8" s="9">
        <v>8.5</v>
      </c>
      <c r="H8" s="9">
        <v>20.6</v>
      </c>
      <c r="I8" s="9">
        <f>F8*4.1+G8*9.3+H8*4.1</f>
        <v>193.44</v>
      </c>
    </row>
    <row r="9" spans="1:10" x14ac:dyDescent="0.25">
      <c r="A9" s="5">
        <v>2008</v>
      </c>
      <c r="B9" s="7"/>
      <c r="C9" s="6" t="s">
        <v>19</v>
      </c>
      <c r="D9" s="11">
        <v>100</v>
      </c>
      <c r="E9" s="8">
        <v>10</v>
      </c>
      <c r="F9" s="9">
        <v>0.4</v>
      </c>
      <c r="G9" s="9">
        <v>0.4</v>
      </c>
      <c r="H9" s="9">
        <v>9.8000000000000007</v>
      </c>
      <c r="I9" s="9">
        <f t="shared" ref="I9" si="1">F9*4.1+G9*9.3+H9*4.1</f>
        <v>45.54</v>
      </c>
    </row>
    <row r="10" spans="1:10" x14ac:dyDescent="0.25">
      <c r="A10" s="23" t="s">
        <v>20</v>
      </c>
      <c r="B10" s="24"/>
      <c r="C10" s="24"/>
      <c r="D10" s="12">
        <v>515</v>
      </c>
      <c r="E10" s="13">
        <f>SUM(E6:E9)</f>
        <v>44.75</v>
      </c>
      <c r="F10" s="14">
        <f>SUM(F6:F9)</f>
        <v>16.599999999999998</v>
      </c>
      <c r="G10" s="14">
        <f>SUM(G6:G9)</f>
        <v>16.5</v>
      </c>
      <c r="H10" s="14">
        <f>SUM(H6:H9)</f>
        <v>68.8</v>
      </c>
      <c r="I10" s="14">
        <f>SUM(I6:I9)</f>
        <v>503.59</v>
      </c>
    </row>
    <row r="11" spans="1:10" x14ac:dyDescent="0.25">
      <c r="A11" s="34" t="s">
        <v>21</v>
      </c>
      <c r="B11" s="35"/>
      <c r="C11" s="35"/>
      <c r="D11" s="32"/>
      <c r="E11" s="32"/>
      <c r="F11" s="32"/>
      <c r="G11" s="32"/>
      <c r="H11" s="32"/>
      <c r="I11" s="33"/>
    </row>
    <row r="12" spans="1:10" x14ac:dyDescent="0.25">
      <c r="A12" s="15"/>
      <c r="B12" s="15"/>
      <c r="C12" s="16" t="s">
        <v>22</v>
      </c>
      <c r="D12" s="17">
        <v>200</v>
      </c>
      <c r="E12" s="18">
        <v>14.8</v>
      </c>
      <c r="F12" s="9">
        <v>3</v>
      </c>
      <c r="G12" s="9">
        <v>3.2</v>
      </c>
      <c r="H12" s="9">
        <v>5.9</v>
      </c>
      <c r="I12" s="9">
        <f>F12*4.1+G12*9.3+H12*4.1</f>
        <v>66.25</v>
      </c>
    </row>
    <row r="13" spans="1:10" x14ac:dyDescent="0.25">
      <c r="A13" s="5">
        <v>2008</v>
      </c>
      <c r="B13" s="7"/>
      <c r="C13" s="6" t="s">
        <v>23</v>
      </c>
      <c r="D13" s="11">
        <v>20</v>
      </c>
      <c r="E13" s="8">
        <v>8</v>
      </c>
      <c r="F13" s="9">
        <v>0.7</v>
      </c>
      <c r="G13" s="9">
        <v>1.2</v>
      </c>
      <c r="H13" s="9">
        <v>9.3000000000000007</v>
      </c>
      <c r="I13" s="9">
        <f>F13*4.1+G13*9.3+H13*4.1</f>
        <v>52.160000000000004</v>
      </c>
    </row>
    <row r="14" spans="1:10" x14ac:dyDescent="0.25">
      <c r="A14" s="36" t="s">
        <v>20</v>
      </c>
      <c r="B14" s="37"/>
      <c r="C14" s="37"/>
      <c r="D14" s="19">
        <f>SUM(D12:D13)</f>
        <v>220</v>
      </c>
      <c r="E14" s="13">
        <f>SUM(E12:E13)</f>
        <v>22.8</v>
      </c>
      <c r="F14" s="13">
        <f t="shared" ref="F14:I14" si="2">SUM(F12:F13)</f>
        <v>3.7</v>
      </c>
      <c r="G14" s="13">
        <f t="shared" si="2"/>
        <v>4.4000000000000004</v>
      </c>
      <c r="H14" s="13">
        <f t="shared" si="2"/>
        <v>15.200000000000001</v>
      </c>
      <c r="I14" s="13">
        <f t="shared" si="2"/>
        <v>118.41</v>
      </c>
    </row>
    <row r="15" spans="1:10" x14ac:dyDescent="0.25">
      <c r="A15" s="21" t="s">
        <v>24</v>
      </c>
      <c r="B15" s="22"/>
      <c r="C15" s="22"/>
      <c r="D15" s="22"/>
      <c r="E15" s="22"/>
      <c r="F15" s="22"/>
      <c r="G15" s="22"/>
      <c r="H15" s="22"/>
      <c r="I15" s="22"/>
    </row>
    <row r="16" spans="1:10" ht="22.5" x14ac:dyDescent="0.25">
      <c r="A16" s="5">
        <v>2008</v>
      </c>
      <c r="B16" s="5">
        <v>2</v>
      </c>
      <c r="C16" s="6" t="s">
        <v>25</v>
      </c>
      <c r="D16" s="5">
        <v>60</v>
      </c>
      <c r="E16" s="8">
        <v>12</v>
      </c>
      <c r="F16" s="9">
        <v>0.5</v>
      </c>
      <c r="G16" s="9">
        <v>0.1</v>
      </c>
      <c r="H16" s="9">
        <v>1</v>
      </c>
      <c r="I16" s="9">
        <f t="shared" ref="I16:I21" si="3">F16*4.1+G16*9.3+H16*4.1</f>
        <v>7.08</v>
      </c>
    </row>
    <row r="17" spans="1:9" ht="56.25" x14ac:dyDescent="0.25">
      <c r="A17" s="5">
        <v>2011</v>
      </c>
      <c r="B17" s="5">
        <v>99</v>
      </c>
      <c r="C17" s="6" t="s">
        <v>26</v>
      </c>
      <c r="D17" s="5">
        <v>250</v>
      </c>
      <c r="E17" s="8">
        <v>13.56</v>
      </c>
      <c r="F17" s="9">
        <v>4.9000000000000004</v>
      </c>
      <c r="G17" s="9">
        <v>14.7</v>
      </c>
      <c r="H17" s="9">
        <v>21.4</v>
      </c>
      <c r="I17" s="9">
        <f t="shared" si="3"/>
        <v>244.54</v>
      </c>
    </row>
    <row r="18" spans="1:9" ht="56.25" x14ac:dyDescent="0.25">
      <c r="A18" s="5">
        <v>2011</v>
      </c>
      <c r="B18" s="5">
        <v>295</v>
      </c>
      <c r="C18" s="6" t="s">
        <v>27</v>
      </c>
      <c r="D18" s="5">
        <v>100</v>
      </c>
      <c r="E18" s="8">
        <v>32.369999999999997</v>
      </c>
      <c r="F18" s="9">
        <v>12.7</v>
      </c>
      <c r="G18" s="9">
        <v>6.1</v>
      </c>
      <c r="H18" s="9">
        <v>11.4</v>
      </c>
      <c r="I18" s="9">
        <f t="shared" si="3"/>
        <v>155.54</v>
      </c>
    </row>
    <row r="19" spans="1:9" ht="78.75" x14ac:dyDescent="0.25">
      <c r="A19" s="5">
        <v>2011</v>
      </c>
      <c r="B19" s="5">
        <v>309</v>
      </c>
      <c r="C19" s="6" t="s">
        <v>28</v>
      </c>
      <c r="D19" s="5">
        <v>150</v>
      </c>
      <c r="E19" s="8">
        <v>7.49</v>
      </c>
      <c r="F19" s="9">
        <v>3.6</v>
      </c>
      <c r="G19" s="9">
        <v>2.9</v>
      </c>
      <c r="H19" s="9">
        <v>37.700000000000003</v>
      </c>
      <c r="I19" s="9">
        <f t="shared" si="3"/>
        <v>196.3</v>
      </c>
    </row>
    <row r="20" spans="1:9" ht="33.75" x14ac:dyDescent="0.25">
      <c r="A20" s="5">
        <v>2008</v>
      </c>
      <c r="B20" s="5">
        <v>438</v>
      </c>
      <c r="C20" s="6" t="s">
        <v>29</v>
      </c>
      <c r="D20" s="5">
        <v>200</v>
      </c>
      <c r="E20" s="8">
        <v>3.83</v>
      </c>
      <c r="F20" s="9">
        <v>0.1</v>
      </c>
      <c r="G20" s="9">
        <v>0.1</v>
      </c>
      <c r="H20" s="9">
        <v>13.1</v>
      </c>
      <c r="I20" s="9">
        <f t="shared" si="3"/>
        <v>55.05</v>
      </c>
    </row>
    <row r="21" spans="1:9" ht="22.5" x14ac:dyDescent="0.25">
      <c r="A21" s="5">
        <v>2008</v>
      </c>
      <c r="B21" s="7"/>
      <c r="C21" s="6" t="s">
        <v>30</v>
      </c>
      <c r="D21" s="11">
        <v>40</v>
      </c>
      <c r="E21" s="8">
        <v>3</v>
      </c>
      <c r="F21" s="9">
        <v>2.7</v>
      </c>
      <c r="G21" s="9">
        <v>0.4</v>
      </c>
      <c r="H21" s="9">
        <v>17</v>
      </c>
      <c r="I21" s="9">
        <f t="shared" si="3"/>
        <v>84.49</v>
      </c>
    </row>
    <row r="22" spans="1:9" x14ac:dyDescent="0.25">
      <c r="A22" s="23" t="s">
        <v>20</v>
      </c>
      <c r="B22" s="24"/>
      <c r="C22" s="24"/>
      <c r="D22" s="12">
        <v>800</v>
      </c>
      <c r="E22" s="13">
        <f>SUM(E16:E21)</f>
        <v>72.25</v>
      </c>
      <c r="F22" s="14">
        <f>SUM(F16:F21)</f>
        <v>24.500000000000004</v>
      </c>
      <c r="G22" s="14">
        <f>SUM(G16:G21)</f>
        <v>24.299999999999997</v>
      </c>
      <c r="H22" s="14">
        <f>SUM(H16:H21)</f>
        <v>101.6</v>
      </c>
      <c r="I22" s="14">
        <f>SUM(I16:I21)</f>
        <v>743</v>
      </c>
    </row>
    <row r="23" spans="1:9" x14ac:dyDescent="0.25">
      <c r="A23" s="25" t="s">
        <v>31</v>
      </c>
      <c r="B23" s="25"/>
      <c r="C23" s="25"/>
      <c r="D23" s="26"/>
      <c r="E23" s="20">
        <f>E10+E22+E14</f>
        <v>139.80000000000001</v>
      </c>
      <c r="F23" s="20">
        <f t="shared" ref="F23:I23" si="4">F10+F22+F14</f>
        <v>44.800000000000004</v>
      </c>
      <c r="G23" s="20">
        <f t="shared" si="4"/>
        <v>45.199999999999996</v>
      </c>
      <c r="H23" s="20">
        <f t="shared" si="4"/>
        <v>185.59999999999997</v>
      </c>
      <c r="I23" s="20">
        <f t="shared" si="4"/>
        <v>1365</v>
      </c>
    </row>
    <row r="24" spans="1:9" x14ac:dyDescent="0.25">
      <c r="A24" s="27" t="s">
        <v>32</v>
      </c>
      <c r="B24" s="28"/>
      <c r="C24" s="28"/>
      <c r="D24" s="28"/>
      <c r="E24" s="20">
        <f>139.8-E23</f>
        <v>0</v>
      </c>
      <c r="F24" s="20">
        <f>F23/2</f>
        <v>22.400000000000002</v>
      </c>
      <c r="G24" s="20">
        <f t="shared" ref="G24:I24" si="5">G23/2</f>
        <v>22.599999999999998</v>
      </c>
      <c r="H24" s="20">
        <f t="shared" si="5"/>
        <v>92.799999999999983</v>
      </c>
      <c r="I24" s="20">
        <f t="shared" si="5"/>
        <v>682.5</v>
      </c>
    </row>
  </sheetData>
  <mergeCells count="16">
    <mergeCell ref="B1:D1"/>
    <mergeCell ref="A3:A4"/>
    <mergeCell ref="B3:B4"/>
    <mergeCell ref="C3:C4"/>
    <mergeCell ref="D3:D4"/>
    <mergeCell ref="A15:I15"/>
    <mergeCell ref="A22:C22"/>
    <mergeCell ref="A23:D23"/>
    <mergeCell ref="A24:D24"/>
    <mergeCell ref="F3:H3"/>
    <mergeCell ref="I3:I4"/>
    <mergeCell ref="A5:I5"/>
    <mergeCell ref="A10:C10"/>
    <mergeCell ref="A11:I11"/>
    <mergeCell ref="A14:C1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2024-12-15T11:33:32Z</dcterms:created>
  <dcterms:modified xsi:type="dcterms:W3CDTF">2024-12-15T11:50:27Z</dcterms:modified>
</cp:coreProperties>
</file>