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20" i="1" s="1"/>
  <c r="I15" i="1"/>
  <c r="H13" i="1"/>
  <c r="G13" i="1"/>
  <c r="F13" i="1"/>
  <c r="E13" i="1"/>
  <c r="D13" i="1"/>
  <c r="I12" i="1"/>
  <c r="I13" i="1" s="1"/>
  <c r="I11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9" i="1" s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<sst xmlns="http://schemas.openxmlformats.org/spreadsheetml/2006/main" count="34" uniqueCount="32">
  <si>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</si>
  <si>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</si>
  <si>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</si>
  <si>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</si>
  <si>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</si>
  <si>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</si>
  <si>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</si>
  <si>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</si>
  <si>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</si>
  <si>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</si>
  <si>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</si>
  <si>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</si>
  <si>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</si>
  <si>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</si>
  <si>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</si>
  <si>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</si>
  <si>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</si>
  <si>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</si>
  <si>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</si>
  <si>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</si>
  <si>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</si>
  <si>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</si>
  <si>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ЧАЙ С САХАРОМ И ЛИМОНОМ</t>
  </si>
  <si>
    <t>КАША ПШЕННАЯ ВЯЗКАЯ МОЛОЧНАЯ С МАСЛОМ СЛИВОЧНЫМ</t>
  </si>
  <si>
    <t>185/15/7</t>
  </si>
  <si>
    <t>БУТЕРБРОД С СЫРОМ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</si>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</sst>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3" sqref="O13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31</v>
      </c>
      <c r="J1" s="3">
        <v>45636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9" t="s">
        <v>3</v>
      </c>
      <c r="B3" s="40" t="s">
        <v>4</v>
      </c>
      <c r="C3" s="39" t="s">
        <v>5</v>
      </c>
      <c r="D3" s="39" t="s">
        <v>6</v>
      </c>
      <c r="E3" s="39" t="s">
        <v>16</v>
      </c>
      <c r="F3" s="39" t="s">
        <v>7</v>
      </c>
      <c r="G3" s="39"/>
      <c r="H3" s="39"/>
      <c r="I3" s="40" t="s">
        <v>8</v>
      </c>
      <c r="J3" s="10"/>
      <c r="K3" s="9"/>
      <c r="L3" s="9"/>
    </row>
    <row r="4" spans="1:12" x14ac:dyDescent="0.25">
      <c r="A4" s="39"/>
      <c r="B4" s="40"/>
      <c r="C4" s="39"/>
      <c r="D4" s="39"/>
      <c r="E4" s="39"/>
      <c r="F4" s="26" t="s">
        <v>9</v>
      </c>
      <c r="G4" s="26" t="s">
        <v>10</v>
      </c>
      <c r="H4" s="26" t="s">
        <v>11</v>
      </c>
      <c r="I4" s="40"/>
      <c r="J4" s="11"/>
      <c r="K4" s="9"/>
      <c r="L4" s="9"/>
    </row>
    <row r="5" spans="1:12" x14ac:dyDescent="0.25">
      <c r="A5" s="43" t="s">
        <v>17</v>
      </c>
      <c r="B5" s="44"/>
      <c r="C5" s="44"/>
      <c r="D5" s="44"/>
      <c r="E5" s="44"/>
      <c r="F5" s="44"/>
      <c r="G5" s="44"/>
      <c r="H5" s="44"/>
      <c r="I5" s="45"/>
      <c r="J5" s="11"/>
      <c r="K5" s="9"/>
      <c r="L5" s="9"/>
    </row>
    <row r="6" spans="1:12" ht="15" customHeight="1" x14ac:dyDescent="0.25">
      <c r="A6" s="5">
        <v>2008</v>
      </c>
      <c r="B6" s="5">
        <v>184</v>
      </c>
      <c r="C6" s="13" t="s">
        <v>23</v>
      </c>
      <c r="D6" s="5">
        <v>250</v>
      </c>
      <c r="E6" s="14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1"/>
      <c r="K6" s="9"/>
      <c r="L6" s="9"/>
    </row>
    <row r="7" spans="1:12" ht="15" customHeight="1" x14ac:dyDescent="0.25">
      <c r="A7" s="5">
        <v>2008</v>
      </c>
      <c r="B7" s="5">
        <v>431</v>
      </c>
      <c r="C7" s="13" t="s">
        <v>22</v>
      </c>
      <c r="D7" s="7" t="s">
        <v>24</v>
      </c>
      <c r="E7" s="14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1"/>
      <c r="K7" s="9"/>
      <c r="L7" s="9"/>
    </row>
    <row r="8" spans="1:12" ht="15" customHeight="1" x14ac:dyDescent="0.25">
      <c r="A8" s="5">
        <v>2008</v>
      </c>
      <c r="B8" s="5">
        <v>3</v>
      </c>
      <c r="C8" s="13" t="s">
        <v>25</v>
      </c>
      <c r="D8" s="49" t="s">
        <v>26</v>
      </c>
      <c r="E8" s="14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1"/>
      <c r="K8" s="9"/>
      <c r="L8" s="9"/>
    </row>
    <row r="9" spans="1:12" ht="15" customHeight="1" x14ac:dyDescent="0.25">
      <c r="A9" s="32" t="s">
        <v>12</v>
      </c>
      <c r="B9" s="33"/>
      <c r="C9" s="33"/>
      <c r="D9" s="8">
        <v>517</v>
      </c>
      <c r="E9" s="19">
        <f>SUM(E6:E8)</f>
        <v>39.17</v>
      </c>
      <c r="F9" s="19">
        <f t="shared" ref="F9:I9" si="1">SUM(F6:F8)</f>
        <v>17.600000000000001</v>
      </c>
      <c r="G9" s="19">
        <f t="shared" si="1"/>
        <v>17.899999999999999</v>
      </c>
      <c r="H9" s="19">
        <f t="shared" si="1"/>
        <v>84.4</v>
      </c>
      <c r="I9" s="19">
        <f t="shared" si="1"/>
        <v>584.67000000000007</v>
      </c>
      <c r="J9" s="11"/>
      <c r="K9" s="9"/>
      <c r="L9" s="9"/>
    </row>
    <row r="10" spans="1:12" ht="15" customHeight="1" x14ac:dyDescent="0.25">
      <c r="A10" s="46" t="s">
        <v>18</v>
      </c>
      <c r="B10" s="47"/>
      <c r="C10" s="47"/>
      <c r="D10" s="44"/>
      <c r="E10" s="44"/>
      <c r="F10" s="44"/>
      <c r="G10" s="44"/>
      <c r="H10" s="44"/>
      <c r="I10" s="45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48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27</v>
      </c>
      <c r="D12" s="20">
        <v>20</v>
      </c>
      <c r="E12" s="21">
        <v>6.8</v>
      </c>
      <c r="F12" s="22">
        <v>0.7</v>
      </c>
      <c r="G12" s="22">
        <v>1.2</v>
      </c>
      <c r="H12" s="22">
        <v>9.3000000000000007</v>
      </c>
      <c r="I12" s="22">
        <f>F12*4.1+G12*9.3+H12*4.1</f>
        <v>52.160000000000004</v>
      </c>
      <c r="J12" s="9"/>
      <c r="K12" s="9"/>
      <c r="L12" s="9"/>
    </row>
    <row r="13" spans="1:12" ht="15" customHeight="1" x14ac:dyDescent="0.25">
      <c r="A13" s="29" t="s">
        <v>12</v>
      </c>
      <c r="B13" s="30"/>
      <c r="C13" s="31"/>
      <c r="D13" s="24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9"/>
    </row>
    <row r="14" spans="1:12" ht="15" customHeight="1" x14ac:dyDescent="0.25">
      <c r="A14" s="34" t="s">
        <v>19</v>
      </c>
      <c r="B14" s="35"/>
      <c r="C14" s="35"/>
      <c r="D14" s="35"/>
      <c r="E14" s="35"/>
      <c r="F14" s="35"/>
      <c r="G14" s="35"/>
      <c r="H14" s="35"/>
      <c r="I14" s="35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9"/>
    </row>
    <row r="16" spans="1:12" ht="15" customHeight="1" x14ac:dyDescent="0.25">
      <c r="A16" s="5">
        <v>2012</v>
      </c>
      <c r="B16" s="5">
        <v>92</v>
      </c>
      <c r="C16" s="13" t="s">
        <v>28</v>
      </c>
      <c r="D16" s="5">
        <v>250</v>
      </c>
      <c r="E16" s="14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9"/>
    </row>
    <row r="17" spans="1:10" ht="15" customHeight="1" x14ac:dyDescent="0.25">
      <c r="A17" s="5">
        <v>2011</v>
      </c>
      <c r="B17" s="5">
        <v>287</v>
      </c>
      <c r="C17" s="13" t="s">
        <v>29</v>
      </c>
      <c r="D17" s="5">
        <v>200</v>
      </c>
      <c r="E17" s="14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9"/>
    </row>
    <row r="18" spans="1:10" ht="15" customHeight="1" x14ac:dyDescent="0.25">
      <c r="A18" s="5">
        <v>2008</v>
      </c>
      <c r="B18" s="5">
        <v>436</v>
      </c>
      <c r="C18" s="13" t="s">
        <v>30</v>
      </c>
      <c r="D18" s="5">
        <v>200</v>
      </c>
      <c r="E18" s="14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9"/>
    </row>
    <row r="19" spans="1:10" ht="15" customHeight="1" x14ac:dyDescent="0.25">
      <c r="A19" s="5">
        <v>2008</v>
      </c>
      <c r="B19" s="7"/>
      <c r="C19" s="13" t="s">
        <v>14</v>
      </c>
      <c r="D19" s="5">
        <v>20</v>
      </c>
      <c r="E19" s="14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9"/>
    </row>
    <row r="20" spans="1:10" ht="15" customHeight="1" x14ac:dyDescent="0.25">
      <c r="A20" s="32" t="s">
        <v>12</v>
      </c>
      <c r="B20" s="33"/>
      <c r="C20" s="33"/>
      <c r="D20" s="8">
        <f t="shared" ref="D20:I20" si="4">SUM(D15:D19)</f>
        <v>730</v>
      </c>
      <c r="E20" s="19">
        <f t="shared" si="4"/>
        <v>79.03</v>
      </c>
      <c r="F20" s="19">
        <f t="shared" si="4"/>
        <v>20.700000000000003</v>
      </c>
      <c r="G20" s="19">
        <f t="shared" si="4"/>
        <v>23.499999999999996</v>
      </c>
      <c r="H20" s="19">
        <f t="shared" si="4"/>
        <v>97.8</v>
      </c>
      <c r="I20" s="19">
        <f t="shared" si="4"/>
        <v>704.4</v>
      </c>
      <c r="J20" s="9"/>
    </row>
    <row r="21" spans="1:10" ht="15" customHeight="1" x14ac:dyDescent="0.25">
      <c r="A21" s="41" t="s">
        <v>15</v>
      </c>
      <c r="B21" s="41"/>
      <c r="C21" s="41"/>
      <c r="D21" s="42"/>
      <c r="E21" s="18">
        <f>E9+E20+E13</f>
        <v>139.80000000000001</v>
      </c>
      <c r="F21" s="18">
        <f t="shared" ref="F21:I21" si="5">F9+F20+F13</f>
        <v>42.000000000000007</v>
      </c>
      <c r="G21" s="18">
        <f t="shared" si="5"/>
        <v>45.79999999999999</v>
      </c>
      <c r="H21" s="18">
        <f t="shared" si="5"/>
        <v>197.39999999999998</v>
      </c>
      <c r="I21" s="18">
        <f t="shared" si="5"/>
        <v>1407.4800000000002</v>
      </c>
      <c r="J21" s="9"/>
    </row>
    <row r="22" spans="1:10" ht="15" customHeight="1" x14ac:dyDescent="0.25">
      <c r="A22" s="27" t="s">
        <v>20</v>
      </c>
      <c r="B22" s="28"/>
      <c r="C22" s="28"/>
      <c r="D22" s="28"/>
      <c r="E22" s="18">
        <f>139.8-E21</f>
        <v>0</v>
      </c>
      <c r="F22" s="18">
        <f>F21/2</f>
        <v>21.000000000000004</v>
      </c>
      <c r="G22" s="18">
        <f t="shared" ref="G22:I22" si="6">G21/2</f>
        <v>22.899999999999995</v>
      </c>
      <c r="H22" s="18">
        <f t="shared" si="6"/>
        <v>98.699999999999989</v>
      </c>
      <c r="I22" s="18">
        <f t="shared" si="6"/>
        <v>703.74000000000012</v>
      </c>
      <c r="J22" s="9"/>
    </row>
    <row r="23" spans="1:10" ht="15" customHeight="1" x14ac:dyDescent="0.25">
      <c r="A23" s="27"/>
      <c r="B23" s="28"/>
      <c r="C23" s="28"/>
      <c r="D23" s="28"/>
      <c r="E23" s="18"/>
      <c r="F23" s="18"/>
      <c r="G23" s="18"/>
      <c r="H23" s="18"/>
      <c r="I23" s="18"/>
      <c r="J23" s="9"/>
    </row>
    <row r="24" spans="1:10" ht="15" customHeight="1" x14ac:dyDescent="0.25">
      <c r="A24" s="27"/>
      <c r="B24" s="28"/>
      <c r="C24" s="28"/>
      <c r="D24" s="25"/>
      <c r="E24" s="18"/>
      <c r="F24" s="18"/>
      <c r="G24" s="18"/>
      <c r="H24" s="18"/>
      <c r="I24" s="18"/>
      <c r="J24" s="9"/>
    </row>
  </sheetData>
  <mergeCells count="18">
    <mergeCell ref="A24:C24"/>
    <mergeCell ref="A9:C9"/>
    <mergeCell ref="A10:I10"/>
    <mergeCell ref="A13:C13"/>
    <mergeCell ref="A14:I14"/>
    <mergeCell ref="A22:D22"/>
    <mergeCell ref="A20:C20"/>
    <mergeCell ref="A21:D21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2024-12-08T14:29:52Z</dcterms:modified>
</cp:coreProperties>
</file>