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18" i="1"/>
  <c r="I17" i="1"/>
  <c r="I22" i="1" s="1"/>
  <c r="I16" i="1"/>
  <c r="H14" i="1"/>
  <c r="G14" i="1"/>
  <c r="F14" i="1"/>
  <c r="E14" i="1"/>
  <c r="D14" i="1"/>
  <c r="I13" i="1"/>
  <c r="I14" i="1" s="1"/>
  <c r="I12" i="1"/>
  <c r="H10" i="1"/>
  <c r="H23" i="1" s="1"/>
  <c r="H24" i="1" s="1"/>
  <c r="G10" i="1"/>
  <c r="G23" i="1" s="1"/>
  <c r="G24" i="1" s="1"/>
  <c r="F10" i="1"/>
  <c r="F23" i="1" s="1"/>
  <c r="F24" i="1" s="1"/>
  <c r="E10" i="1"/>
  <c r="E23" i="1" s="1"/>
  <c r="E24" i="1" s="1"/>
  <c r="I9" i="1"/>
  <c r="I8" i="1"/>
  <c r="I7" i="1"/>
  <c r="I6" i="1"/>
  <c r="I10" i="1" s="1"/>
  <c r="I23" i="1" l="1"/>
  <c r="I24" i="1" s="1"/>
</calcChain>
</file>

<file path=xl/sharedStrings.xml><?xml version="1.0" encoding="utf-8"?>
<sst xmlns="http://schemas.openxmlformats.org/spreadsheetml/2006/main" count="36" uniqueCount="34">
  <si>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</si>
  <si>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</si>
  <si>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</si>
  <si>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</si>
  <si>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</si>
  <si>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</si>
  <si>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</si>
  <si>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</si>
  <si>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</si>
  <si>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</si>
  <si>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</si>
  <si>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</si>
  <si>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</si>
  <si>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</si>
  <si>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</si>
  <si>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</si>
  <si>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ЯБЛОКО</t>
  </si>
  <si>
    <t>Цена, руб.</t>
  </si>
  <si>
    <t>ЗАВТРАК</t>
  </si>
  <si>
    <t>ЗАВТРАК  II</t>
  </si>
  <si>
    <t>ОБЕД</t>
  </si>
  <si>
    <t>Среднее значение за период:</t>
  </si>
  <si>
    <t>ЧАЙ С САХАРОМ И ЛИМОНОМ</t>
  </si>
  <si>
    <t>БАТОН</t>
  </si>
  <si>
    <t>250/10</t>
  </si>
  <si>
    <t>НАПИТОК ЛИМОННЫЙ</t>
  </si>
  <si>
    <t>КАША РИСОВАЯ ЖИДКАЯ МОЛОЧНАЯ С МАСЛОМ СЛИВОЧНЫМ</t>
  </si>
  <si>
    <t>185/15/7</t>
  </si>
  <si>
    <t>ВАФЛИ</t>
  </si>
  <si>
    <t>САЛАТ ИЗ КВАШЕНОЙ КАПУСТЫ</t>
  </si>
  <si>
    <t>РАССОЛЬНИК ЛЕНИНГРАДСКИЙ  СО СМЕТАНОЙ</t>
  </si>
  <si>
    <t>БИТОЧКИ РЫБНЫЕ</t>
  </si>
  <si>
    <t>ПЮРЕ КАРТОФЕЛЬНОЕ</t>
  </si>
  <si>
    <t>День10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</si>
</sst>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19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1" sqref="L11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30" t="s">
        <v>1</v>
      </c>
      <c r="C1" s="31"/>
      <c r="D1" s="32"/>
      <c r="E1" s="1" t="s">
        <v>2</v>
      </c>
      <c r="F1" s="2"/>
      <c r="G1" s="1"/>
      <c r="H1" s="1"/>
      <c r="I1" s="1" t="s">
        <v>33</v>
      </c>
      <c r="J1" s="3">
        <v>45574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33" t="s">
        <v>3</v>
      </c>
      <c r="B3" s="34" t="s">
        <v>4</v>
      </c>
      <c r="C3" s="33" t="s">
        <v>5</v>
      </c>
      <c r="D3" s="33" t="s">
        <v>6</v>
      </c>
      <c r="E3" s="33" t="s">
        <v>17</v>
      </c>
      <c r="F3" s="33" t="s">
        <v>7</v>
      </c>
      <c r="G3" s="33"/>
      <c r="H3" s="33"/>
      <c r="I3" s="34" t="s">
        <v>8</v>
      </c>
      <c r="J3" s="10"/>
      <c r="K3" s="9"/>
      <c r="L3" s="9"/>
    </row>
    <row r="4" spans="1:12" x14ac:dyDescent="0.25">
      <c r="A4" s="33"/>
      <c r="B4" s="34"/>
      <c r="C4" s="33"/>
      <c r="D4" s="33"/>
      <c r="E4" s="33"/>
      <c r="F4" s="22" t="s">
        <v>9</v>
      </c>
      <c r="G4" s="22" t="s">
        <v>10</v>
      </c>
      <c r="H4" s="22" t="s">
        <v>11</v>
      </c>
      <c r="I4" s="34"/>
      <c r="J4" s="11"/>
      <c r="K4" s="9"/>
      <c r="L4" s="9"/>
    </row>
    <row r="5" spans="1:12" x14ac:dyDescent="0.25">
      <c r="A5" s="50" t="s">
        <v>18</v>
      </c>
      <c r="B5" s="46"/>
      <c r="C5" s="46"/>
      <c r="D5" s="46"/>
      <c r="E5" s="46"/>
      <c r="F5" s="46"/>
      <c r="G5" s="46"/>
      <c r="H5" s="46"/>
      <c r="I5" s="47"/>
      <c r="J5" s="11"/>
      <c r="K5" s="9"/>
      <c r="L5" s="9"/>
    </row>
    <row r="6" spans="1:12" ht="15" customHeight="1" x14ac:dyDescent="0.25">
      <c r="A6" s="7">
        <v>2008</v>
      </c>
      <c r="B6" s="7">
        <v>184</v>
      </c>
      <c r="C6" s="14" t="s">
        <v>26</v>
      </c>
      <c r="D6" s="5">
        <v>200</v>
      </c>
      <c r="E6" s="15">
        <v>16.5</v>
      </c>
      <c r="F6" s="6">
        <v>14.7</v>
      </c>
      <c r="G6" s="6">
        <v>15.8</v>
      </c>
      <c r="H6" s="6">
        <v>38.6</v>
      </c>
      <c r="I6" s="6">
        <f>F6*4.1+G6*9.3+H6*4.1</f>
        <v>365.47</v>
      </c>
      <c r="J6" s="11"/>
      <c r="K6" s="9"/>
      <c r="L6" s="9"/>
    </row>
    <row r="7" spans="1:12" ht="15" customHeight="1" x14ac:dyDescent="0.25">
      <c r="A7" s="5">
        <v>2008</v>
      </c>
      <c r="B7" s="7"/>
      <c r="C7" s="14" t="s">
        <v>23</v>
      </c>
      <c r="D7" s="5">
        <v>20</v>
      </c>
      <c r="E7" s="15">
        <v>2</v>
      </c>
      <c r="F7" s="6">
        <v>1.5</v>
      </c>
      <c r="G7" s="6">
        <v>0.6</v>
      </c>
      <c r="H7" s="6">
        <v>10.3</v>
      </c>
      <c r="I7" s="6">
        <f>F7*4.1+G7*9.3+H7*4.1</f>
        <v>53.959999999999994</v>
      </c>
      <c r="J7" s="11"/>
      <c r="K7" s="9"/>
      <c r="L7" s="9"/>
    </row>
    <row r="8" spans="1:12" ht="15" customHeight="1" x14ac:dyDescent="0.25">
      <c r="A8" s="5">
        <v>2008</v>
      </c>
      <c r="B8" s="5">
        <v>431</v>
      </c>
      <c r="C8" s="14" t="s">
        <v>22</v>
      </c>
      <c r="D8" s="7" t="s">
        <v>27</v>
      </c>
      <c r="E8" s="15">
        <v>3.7</v>
      </c>
      <c r="F8" s="6">
        <v>0.1</v>
      </c>
      <c r="G8" s="6">
        <v>0</v>
      </c>
      <c r="H8" s="6">
        <v>9.8000000000000007</v>
      </c>
      <c r="I8" s="6">
        <f t="shared" ref="I8" si="0">F8*4.1+G8*9.3+H8*4.1</f>
        <v>40.589999999999996</v>
      </c>
      <c r="J8" s="11"/>
      <c r="K8" s="9"/>
      <c r="L8" s="9"/>
    </row>
    <row r="9" spans="1:12" ht="15" customHeight="1" x14ac:dyDescent="0.25">
      <c r="A9" s="5">
        <v>2008</v>
      </c>
      <c r="B9" s="7"/>
      <c r="C9" s="14" t="s">
        <v>16</v>
      </c>
      <c r="D9" s="5">
        <v>100</v>
      </c>
      <c r="E9" s="15">
        <v>10</v>
      </c>
      <c r="F9" s="6">
        <v>0.4</v>
      </c>
      <c r="G9" s="6">
        <v>0.4</v>
      </c>
      <c r="H9" s="6">
        <v>9.8000000000000007</v>
      </c>
      <c r="I9" s="6">
        <f>F9*4.1+G9*9.3+H9*4.1</f>
        <v>45.54</v>
      </c>
      <c r="J9" s="11"/>
      <c r="K9" s="9"/>
      <c r="L9" s="9"/>
    </row>
    <row r="10" spans="1:12" ht="15" customHeight="1" x14ac:dyDescent="0.25">
      <c r="A10" s="39" t="s">
        <v>12</v>
      </c>
      <c r="B10" s="40"/>
      <c r="C10" s="40"/>
      <c r="D10" s="29">
        <v>547</v>
      </c>
      <c r="E10" s="20">
        <f>SUM(E6:E9)</f>
        <v>32.200000000000003</v>
      </c>
      <c r="F10" s="27">
        <f>SUM(F6:F9)</f>
        <v>16.7</v>
      </c>
      <c r="G10" s="27">
        <f>SUM(G6:G9)</f>
        <v>16.8</v>
      </c>
      <c r="H10" s="27">
        <f>SUM(H6:H9)</f>
        <v>68.5</v>
      </c>
      <c r="I10" s="27">
        <f>SUM(I6:I9)</f>
        <v>505.56</v>
      </c>
      <c r="J10" s="12"/>
      <c r="K10" s="9"/>
      <c r="L10" s="9"/>
    </row>
    <row r="11" spans="1:12" ht="15" customHeight="1" x14ac:dyDescent="0.25">
      <c r="A11" s="44" t="s">
        <v>19</v>
      </c>
      <c r="B11" s="45"/>
      <c r="C11" s="45"/>
      <c r="D11" s="46"/>
      <c r="E11" s="46"/>
      <c r="F11" s="46"/>
      <c r="G11" s="46"/>
      <c r="H11" s="46"/>
      <c r="I11" s="47"/>
      <c r="J11" s="9"/>
      <c r="K11" s="9"/>
      <c r="L11" s="9"/>
    </row>
    <row r="12" spans="1:12" x14ac:dyDescent="0.25">
      <c r="A12" s="16"/>
      <c r="B12" s="16"/>
      <c r="C12" s="17" t="s">
        <v>13</v>
      </c>
      <c r="D12" s="18">
        <v>200</v>
      </c>
      <c r="E12" s="19">
        <v>14.8</v>
      </c>
      <c r="F12" s="6">
        <v>3</v>
      </c>
      <c r="G12" s="6">
        <v>3.2</v>
      </c>
      <c r="H12" s="6">
        <v>5.9</v>
      </c>
      <c r="I12" s="6">
        <f>F12*4.1+G12*9.3+H12*4.1</f>
        <v>66.25</v>
      </c>
      <c r="J12" s="9"/>
      <c r="K12" s="9"/>
      <c r="L12" s="9"/>
    </row>
    <row r="13" spans="1:12" ht="15" customHeight="1" x14ac:dyDescent="0.25">
      <c r="A13" s="16"/>
      <c r="B13" s="16"/>
      <c r="C13" s="17" t="s">
        <v>28</v>
      </c>
      <c r="D13" s="23">
        <v>20</v>
      </c>
      <c r="E13" s="24">
        <v>6.8</v>
      </c>
      <c r="F13" s="25">
        <v>0.7</v>
      </c>
      <c r="G13" s="25">
        <v>1.2</v>
      </c>
      <c r="H13" s="25">
        <v>9.3000000000000007</v>
      </c>
      <c r="I13" s="25">
        <f>F13*4.1+G13*9.3+H13*4.1</f>
        <v>52.160000000000004</v>
      </c>
      <c r="J13" s="9"/>
    </row>
    <row r="14" spans="1:12" ht="15" customHeight="1" x14ac:dyDescent="0.25">
      <c r="A14" s="41" t="s">
        <v>12</v>
      </c>
      <c r="B14" s="42"/>
      <c r="C14" s="43"/>
      <c r="D14" s="28">
        <f>SUM(D12:D13)</f>
        <v>220</v>
      </c>
      <c r="E14" s="26">
        <f>SUM(E12:E13)</f>
        <v>21.6</v>
      </c>
      <c r="F14" s="26">
        <f t="shared" ref="F14:I14" si="1">SUM(F12:F13)</f>
        <v>3.7</v>
      </c>
      <c r="G14" s="26">
        <f t="shared" si="1"/>
        <v>4.4000000000000004</v>
      </c>
      <c r="H14" s="26">
        <f t="shared" si="1"/>
        <v>15.200000000000001</v>
      </c>
      <c r="I14" s="26">
        <f t="shared" si="1"/>
        <v>118.41</v>
      </c>
      <c r="J14" s="9"/>
    </row>
    <row r="15" spans="1:12" ht="15" customHeight="1" x14ac:dyDescent="0.25">
      <c r="A15" s="48" t="s">
        <v>20</v>
      </c>
      <c r="B15" s="49"/>
      <c r="C15" s="49"/>
      <c r="D15" s="49"/>
      <c r="E15" s="49"/>
      <c r="F15" s="49"/>
      <c r="G15" s="49"/>
      <c r="H15" s="49"/>
      <c r="I15" s="49"/>
      <c r="J15" s="9"/>
    </row>
    <row r="16" spans="1:12" ht="15" customHeight="1" x14ac:dyDescent="0.25">
      <c r="A16" s="5">
        <v>2011</v>
      </c>
      <c r="B16" s="5">
        <v>47</v>
      </c>
      <c r="C16" s="14" t="s">
        <v>29</v>
      </c>
      <c r="D16" s="5">
        <v>60</v>
      </c>
      <c r="E16" s="15">
        <v>7.95</v>
      </c>
      <c r="F16" s="6">
        <v>1</v>
      </c>
      <c r="G16" s="6">
        <v>1.9</v>
      </c>
      <c r="H16" s="6">
        <v>3.8</v>
      </c>
      <c r="I16" s="6">
        <f>F16*4.1+G16*9.3+H16*4.1</f>
        <v>37.35</v>
      </c>
      <c r="J16" s="9"/>
    </row>
    <row r="17" spans="1:10" ht="15" customHeight="1" x14ac:dyDescent="0.25">
      <c r="A17" s="5">
        <v>2011</v>
      </c>
      <c r="B17" s="5">
        <v>96</v>
      </c>
      <c r="C17" s="14" t="s">
        <v>30</v>
      </c>
      <c r="D17" s="7" t="s">
        <v>24</v>
      </c>
      <c r="E17" s="15">
        <v>19.010000000000002</v>
      </c>
      <c r="F17" s="6">
        <v>5.4</v>
      </c>
      <c r="G17" s="6">
        <v>9.1999999999999993</v>
      </c>
      <c r="H17" s="6">
        <v>19.8</v>
      </c>
      <c r="I17" s="6">
        <f t="shared" ref="I17:I21" si="2">F17*4.1+G17*9.3+H17*4.1</f>
        <v>188.88</v>
      </c>
      <c r="J17" s="9"/>
    </row>
    <row r="18" spans="1:10" ht="15" customHeight="1" x14ac:dyDescent="0.25">
      <c r="A18" s="5">
        <v>2008</v>
      </c>
      <c r="B18" s="5">
        <v>239</v>
      </c>
      <c r="C18" s="14" t="s">
        <v>31</v>
      </c>
      <c r="D18" s="5">
        <v>100</v>
      </c>
      <c r="E18" s="15">
        <v>33.83</v>
      </c>
      <c r="F18" s="6">
        <v>12.8</v>
      </c>
      <c r="G18" s="6">
        <v>12.6</v>
      </c>
      <c r="H18" s="6">
        <v>14.9</v>
      </c>
      <c r="I18" s="6">
        <f t="shared" si="2"/>
        <v>230.75</v>
      </c>
      <c r="J18" s="9"/>
    </row>
    <row r="19" spans="1:10" ht="15" customHeight="1" x14ac:dyDescent="0.25">
      <c r="A19" s="5">
        <v>2011</v>
      </c>
      <c r="B19" s="5">
        <v>312</v>
      </c>
      <c r="C19" s="14" t="s">
        <v>32</v>
      </c>
      <c r="D19" s="5">
        <v>150</v>
      </c>
      <c r="E19" s="15">
        <v>17.21</v>
      </c>
      <c r="F19" s="6">
        <v>2.9</v>
      </c>
      <c r="G19" s="6">
        <v>2.9</v>
      </c>
      <c r="H19" s="6">
        <v>32.200000000000003</v>
      </c>
      <c r="I19" s="6">
        <f t="shared" si="2"/>
        <v>170.88</v>
      </c>
      <c r="J19" s="9"/>
    </row>
    <row r="20" spans="1:10" ht="15" customHeight="1" x14ac:dyDescent="0.25">
      <c r="A20" s="5">
        <v>2008</v>
      </c>
      <c r="B20" s="5">
        <v>436</v>
      </c>
      <c r="C20" s="14" t="s">
        <v>25</v>
      </c>
      <c r="D20" s="5">
        <v>200</v>
      </c>
      <c r="E20" s="15">
        <v>5</v>
      </c>
      <c r="F20" s="6">
        <v>0.1</v>
      </c>
      <c r="G20" s="6">
        <v>0</v>
      </c>
      <c r="H20" s="6">
        <v>15</v>
      </c>
      <c r="I20" s="6">
        <f t="shared" si="2"/>
        <v>61.909999999999989</v>
      </c>
      <c r="J20" s="9"/>
    </row>
    <row r="21" spans="1:10" ht="15" customHeight="1" x14ac:dyDescent="0.25">
      <c r="A21" s="5">
        <v>2008</v>
      </c>
      <c r="B21" s="7"/>
      <c r="C21" s="14" t="s">
        <v>14</v>
      </c>
      <c r="D21" s="13">
        <v>40</v>
      </c>
      <c r="E21" s="15">
        <v>3</v>
      </c>
      <c r="F21" s="6">
        <v>2.7</v>
      </c>
      <c r="G21" s="6">
        <v>0.4</v>
      </c>
      <c r="H21" s="6">
        <v>17</v>
      </c>
      <c r="I21" s="6">
        <f t="shared" si="2"/>
        <v>84.49</v>
      </c>
      <c r="J21" s="9"/>
    </row>
    <row r="22" spans="1:10" ht="15" customHeight="1" x14ac:dyDescent="0.25">
      <c r="A22" s="39" t="s">
        <v>12</v>
      </c>
      <c r="B22" s="40"/>
      <c r="C22" s="40"/>
      <c r="D22" s="8">
        <v>810</v>
      </c>
      <c r="E22" s="21">
        <f>SUM(E16:E21)</f>
        <v>86</v>
      </c>
      <c r="F22" s="27">
        <f>SUM(F16:F21)</f>
        <v>24.900000000000002</v>
      </c>
      <c r="G22" s="27">
        <f>SUM(G16:G21)</f>
        <v>26.999999999999996</v>
      </c>
      <c r="H22" s="27">
        <f>SUM(H16:H21)</f>
        <v>102.7</v>
      </c>
      <c r="I22" s="27">
        <f>SUM(I16:I21)</f>
        <v>774.26</v>
      </c>
      <c r="J22" s="9"/>
    </row>
    <row r="23" spans="1:10" ht="15" customHeight="1" x14ac:dyDescent="0.25">
      <c r="A23" s="35" t="s">
        <v>15</v>
      </c>
      <c r="B23" s="35"/>
      <c r="C23" s="35"/>
      <c r="D23" s="36"/>
      <c r="E23" s="20">
        <f>E10+E22+E14</f>
        <v>139.80000000000001</v>
      </c>
      <c r="F23" s="20">
        <f>F10+F22+F14</f>
        <v>45.300000000000004</v>
      </c>
      <c r="G23" s="20">
        <f t="shared" ref="G23:I23" si="3">G10+G22+G14</f>
        <v>48.199999999999996</v>
      </c>
      <c r="H23" s="20">
        <f t="shared" si="3"/>
        <v>186.39999999999998</v>
      </c>
      <c r="I23" s="20">
        <f t="shared" si="3"/>
        <v>1398.23</v>
      </c>
      <c r="J23" s="9"/>
    </row>
    <row r="24" spans="1:10" ht="15" customHeight="1" x14ac:dyDescent="0.25">
      <c r="A24" s="37" t="s">
        <v>21</v>
      </c>
      <c r="B24" s="38"/>
      <c r="C24" s="38"/>
      <c r="D24" s="38"/>
      <c r="E24" s="20">
        <f>139.8-E23</f>
        <v>0</v>
      </c>
      <c r="F24" s="20">
        <f>F23/2</f>
        <v>22.650000000000002</v>
      </c>
      <c r="G24" s="20">
        <f t="shared" ref="G24:I24" si="4">G23/2</f>
        <v>24.099999999999998</v>
      </c>
      <c r="H24" s="20">
        <f t="shared" si="4"/>
        <v>93.199999999999989</v>
      </c>
      <c r="I24" s="20">
        <f t="shared" si="4"/>
        <v>699.11500000000001</v>
      </c>
      <c r="J24" s="9"/>
    </row>
  </sheetData>
  <mergeCells count="16">
    <mergeCell ref="B1:D1"/>
    <mergeCell ref="A3:A4"/>
    <mergeCell ref="B3:B4"/>
    <mergeCell ref="A23:D23"/>
    <mergeCell ref="A24:D24"/>
    <mergeCell ref="A10:C10"/>
    <mergeCell ref="A14:C14"/>
    <mergeCell ref="A22:C22"/>
    <mergeCell ref="A11:I11"/>
    <mergeCell ref="A15:I15"/>
    <mergeCell ref="I3:I4"/>
    <mergeCell ref="F3:H3"/>
    <mergeCell ref="C3:C4"/>
    <mergeCell ref="D3:D4"/>
    <mergeCell ref="A5:I5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2024-10-06T06:42:10Z</dcterms:modified>
</cp:coreProperties>
</file>